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8"/>
  <workbookPr/>
  <mc:AlternateContent xmlns:mc="http://schemas.openxmlformats.org/markup-compatibility/2006">
    <mc:Choice Requires="x15">
      <x15ac:absPath xmlns:x15ac="http://schemas.microsoft.com/office/spreadsheetml/2010/11/ac" url="G:\Meu Drive\Projetos\Catavento\07_Fabricas4_0\05_Equipamentos\REV01\"/>
    </mc:Choice>
  </mc:AlternateContent>
  <xr:revisionPtr revIDLastSave="5" documentId="13_ncr:1_{C670AE4B-B758-4EB5-9F12-8C514C1A9335}" xr6:coauthVersionLast="47" xr6:coauthVersionMax="47" xr10:uidLastSave="{3C3EE1CC-2452-4592-9CCC-45DF2BACE884}"/>
  <bookViews>
    <workbookView xWindow="-108" yWindow="-108" windowWidth="23256" windowHeight="12456" xr2:uid="{00000000-000D-0000-FFFF-FFFF00000000}"/>
  </bookViews>
  <sheets>
    <sheet name="Anexo III" sheetId="2" r:id="rId1"/>
  </sheets>
  <definedNames>
    <definedName name="_xlnm.Print_Area" localSheetId="0">'Anexo III'!$A$1:$F$21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F12" i="2"/>
  <c r="F10" i="2"/>
  <c r="F11" i="2"/>
  <c r="F14" i="2" l="1"/>
  <c r="F17" i="2" s="1"/>
</calcChain>
</file>

<file path=xl/sharedStrings.xml><?xml version="1.0" encoding="utf-8"?>
<sst xmlns="http://schemas.openxmlformats.org/spreadsheetml/2006/main" count="22" uniqueCount="22">
  <si>
    <t>Proposta Comercial III -  Equipamentos de Rede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</si>
  <si>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</si>
  <si>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</si>
  <si>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</si>
  <si>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</si>
  <si>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</si>
  <si>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</si>
  <si>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</si>
  <si>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Equipamento</t>
  </si>
  <si>
    <t>Garantia (Meses)</t>
  </si>
  <si>
    <t>QTDE</t>
  </si>
  <si>
    <t>Valor Unitário R$</t>
  </si>
  <si>
    <t>Valor Total R$</t>
  </si>
  <si>
    <r>
      <rPr>
        <b/>
        <sz val="11"/>
        <color theme="1"/>
        <rFont val="Calibri"/>
        <family val="2"/>
        <scheme val="minor"/>
      </rPr>
      <t>Access Points com as seguintes características:</t>
    </r>
    <r>
      <rPr>
        <sz val="11"/>
        <color theme="1"/>
        <rFont val="Calibri"/>
        <family val="2"/>
        <scheme val="minor"/>
      </rPr>
      <t xml:space="preserve">
	Suporte a WiFi 5 e WiFi 6
	Com integração e administração através da controladora UniFi Network Application, já utilizada para access points existentes em outras Fábricas de Cultura.
	Suporte mínimo de 300 clientes simultaneamente conectados
	Suporte a isolamento de tráfego de visitantes
	Resistência ao tempo IP54
	Interface de rede Gigabit
	Método de alimentação 802.3at PoE+
	Voltagem Suportada de 44 a 57 VDC
	Consumo máximo de energia de 13 W
	MIMO em 2.4 Ghz mínimo de 2x4
	MIMO em 5 Ghz mínimo de 4x4
	Taxa de Transmissão em 2.4 Ghz igual ou superior a 570 MBps
	Taxa de Transmissão em 5 Ghz igual ou superior a 4.8 GBps
	Ganho de Antena de 4 dBi em 2.4 Ghz
	Ganho de Antena de 6 dBi em 5 Ghz
	Temperatura de operação entre -30 a 60º C
	Possuir certificações na Anatel.</t>
    </r>
  </si>
  <si>
    <r>
      <rPr>
        <b/>
        <sz val="11"/>
        <rFont val="Calibri"/>
        <family val="2"/>
        <scheme val="minor"/>
      </rPr>
      <t>Switch de 48 portas POE com as seguintes configurações:</t>
    </r>
    <r>
      <rPr>
        <sz val="11"/>
        <rFont val="Calibri"/>
        <family val="2"/>
        <scheme val="minor"/>
      </rPr>
      <t xml:space="preserve">
	Integração e administração nativa através da controladora UniFi Network Application, já utilizada para gerenciamento de equipamentos existentes em outras Fábricas de Cultura.
	48 Portas 10/100/1000 RJ45
	Mínimo 40 Portas RJ-45 Gigabit Ethernet PoE+ 802.3at
	Mínimo de 08 Portas RJ-45 Gigabit Ethernet PoE++ 802.3bt
	Mínimo de 4 Portas 1/10G SFP+ Ethernet
	Potência Total PoE de 600W ou superior
	Troughput Total Non-Blocking de 88 Gbps
	Capacidade de Switching de 176 Gbps
	Recursos de Camada 3.</t>
    </r>
  </si>
  <si>
    <r>
      <rPr>
        <b/>
        <sz val="11"/>
        <rFont val="Calibri"/>
        <family val="2"/>
        <scheme val="minor"/>
      </rPr>
      <t>Switch de agregação com as seguintes configurações:</t>
    </r>
    <r>
      <rPr>
        <sz val="11"/>
        <rFont val="Calibri"/>
        <family val="2"/>
        <scheme val="minor"/>
      </rPr>
      <t xml:space="preserve">
	Integração e administração nativa através da controladora UniFi Network Application, já utilizada para gerenciamento de equipamentos existentes em outras Fábricas de Cultura.
	Mínimo 8 Portas SFP+ de 10 Giga
	Throughput Total Non-Blocking mínimo de 80 Gbps
	Capacidade de Switching mínimo de 160 Gbps
	Recursos de Camada 2.</t>
    </r>
  </si>
  <si>
    <r>
      <rPr>
        <b/>
        <sz val="11"/>
        <rFont val="Calibri"/>
        <family val="2"/>
        <scheme val="minor"/>
      </rPr>
      <t>Appliance para Firewall PFSense com as seguintes configurações:</t>
    </r>
    <r>
      <rPr>
        <sz val="11"/>
        <rFont val="Calibri"/>
        <family val="2"/>
        <scheme val="minor"/>
      </rPr>
      <t xml:space="preserve">
Modelo de rack 1U
Mínimo 6 portas Gigabit
Mínimo 8 GB de memória RAM
Mínimo 120 GB SSD de armazenamento</t>
    </r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</si>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</sst>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4" fontId="12" fillId="0" borderId="1" xfId="0" applyNumberFormat="1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12" fillId="0" borderId="2" xfId="0" applyFont="1" applyBorder="1" applyAlignment="1">
      <alignment horizontal="right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"/>
  <sheetViews>
    <sheetView showGridLines="0" tabSelected="1" zoomScale="85" zoomScaleNormal="85" zoomScaleSheetLayoutView="85" zoomScalePageLayoutView="70" workbookViewId="0">
      <selection activeCell="F12" sqref="F12:F13"/>
    </sheetView>
  </sheetViews>
  <sheetFormatPr defaultColWidth="20.42578125" defaultRowHeight="14.45"/>
  <cols>
    <col min="1" max="1" width="8.28515625" customWidth="1"/>
    <col min="2" max="2" width="69.85546875" customWidth="1"/>
    <col min="3" max="3" width="17" bestFit="1" customWidth="1"/>
    <col min="4" max="4" width="15.140625" customWidth="1"/>
    <col min="6" max="6" width="24.42578125" customWidth="1"/>
    <col min="8" max="8" width="35.85546875" customWidth="1"/>
  </cols>
  <sheetData>
    <row r="1" spans="1:8" ht="37.5" customHeight="1" thickBot="1">
      <c r="A1" s="19" t="s">
        <v>0</v>
      </c>
      <c r="B1" s="20"/>
      <c r="C1" s="20"/>
      <c r="D1" s="20"/>
      <c r="E1" s="20"/>
      <c r="F1" s="21"/>
    </row>
    <row r="2" spans="1:8" ht="19.5" customHeight="1">
      <c r="A2" s="3"/>
      <c r="B2" s="3"/>
      <c r="C2" s="3"/>
      <c r="D2" s="3"/>
      <c r="E2" s="3"/>
      <c r="F2" s="3"/>
    </row>
    <row r="3" spans="1:8" ht="19.5" customHeight="1">
      <c r="A3" s="28" t="s">
        <v>1</v>
      </c>
      <c r="B3" s="29"/>
      <c r="C3" s="29"/>
      <c r="D3" s="29"/>
      <c r="E3" s="29"/>
      <c r="F3" s="29"/>
    </row>
    <row r="4" spans="1:8" ht="19.5" customHeight="1">
      <c r="A4" s="24" t="s">
        <v>2</v>
      </c>
      <c r="B4" s="24"/>
      <c r="C4" s="24"/>
      <c r="D4" s="24"/>
      <c r="E4" s="24"/>
      <c r="F4" s="24"/>
    </row>
    <row r="5" spans="1:8" ht="19.5" customHeight="1">
      <c r="A5" s="24" t="s">
        <v>3</v>
      </c>
      <c r="B5" s="24"/>
      <c r="C5" s="24"/>
      <c r="D5" s="24"/>
      <c r="E5" s="24"/>
      <c r="F5" s="24"/>
    </row>
    <row r="6" spans="1:8" ht="19.5" customHeight="1">
      <c r="A6" s="24" t="s">
        <v>4</v>
      </c>
      <c r="B6" s="24"/>
      <c r="C6" s="24"/>
      <c r="D6" s="24"/>
      <c r="E6" s="24"/>
      <c r="F6" s="24"/>
      <c r="H6" s="5"/>
    </row>
    <row r="7" spans="1:8" ht="19.5" customHeight="1">
      <c r="A7" s="30" t="s">
        <v>5</v>
      </c>
      <c r="B7" s="30"/>
      <c r="C7" s="17"/>
      <c r="D7" s="30" t="s">
        <v>6</v>
      </c>
      <c r="E7" s="30"/>
      <c r="F7" s="30"/>
      <c r="H7" s="5"/>
    </row>
    <row r="8" spans="1:8" ht="19.5" customHeight="1" thickBot="1">
      <c r="A8" s="1"/>
      <c r="B8" s="2"/>
      <c r="C8" s="2"/>
      <c r="D8" s="1"/>
      <c r="E8" s="1"/>
      <c r="H8" s="5"/>
    </row>
    <row r="9" spans="1:8" ht="28.5" customHeight="1" thickBot="1">
      <c r="A9" s="4" t="s">
        <v>7</v>
      </c>
      <c r="B9" s="7" t="s">
        <v>8</v>
      </c>
      <c r="C9" s="7" t="s">
        <v>9</v>
      </c>
      <c r="D9" s="6" t="s">
        <v>10</v>
      </c>
      <c r="E9" s="6" t="s">
        <v>11</v>
      </c>
      <c r="F9" s="6" t="s">
        <v>12</v>
      </c>
      <c r="H9" s="5"/>
    </row>
    <row r="10" spans="1:8" ht="310.5" customHeight="1" thickBot="1">
      <c r="A10" s="12">
        <v>1</v>
      </c>
      <c r="B10" s="11" t="s">
        <v>13</v>
      </c>
      <c r="C10" s="11"/>
      <c r="D10" s="13">
        <v>190</v>
      </c>
      <c r="E10" s="10">
        <v>0</v>
      </c>
      <c r="F10" s="10">
        <f>D10*E10</f>
        <v>0</v>
      </c>
      <c r="H10" s="5"/>
    </row>
    <row r="11" spans="1:8" ht="188.25" customHeight="1" thickBot="1">
      <c r="A11" s="14">
        <v>2</v>
      </c>
      <c r="B11" s="9" t="s">
        <v>14</v>
      </c>
      <c r="C11" s="9"/>
      <c r="D11" s="15">
        <v>30</v>
      </c>
      <c r="E11" s="8">
        <v>0</v>
      </c>
      <c r="F11" s="8">
        <f>D11*E11</f>
        <v>0</v>
      </c>
    </row>
    <row r="12" spans="1:8" ht="130.5" customHeight="1" thickBot="1">
      <c r="A12" s="14">
        <v>3</v>
      </c>
      <c r="B12" s="9" t="s">
        <v>15</v>
      </c>
      <c r="C12" s="9"/>
      <c r="D12" s="15">
        <v>10</v>
      </c>
      <c r="E12" s="8">
        <v>0</v>
      </c>
      <c r="F12" s="8">
        <f>D12*E12</f>
        <v>0</v>
      </c>
    </row>
    <row r="13" spans="1:8" ht="88.5" customHeight="1" thickBot="1">
      <c r="A13" s="14">
        <v>4</v>
      </c>
      <c r="B13" s="9" t="s">
        <v>16</v>
      </c>
      <c r="C13" s="9"/>
      <c r="D13" s="15">
        <v>10</v>
      </c>
      <c r="E13" s="8">
        <v>0</v>
      </c>
      <c r="F13" s="8">
        <f>D13*E13</f>
        <v>0</v>
      </c>
    </row>
    <row r="14" spans="1:8" ht="18.75" customHeight="1" thickBot="1">
      <c r="A14" s="22" t="s">
        <v>17</v>
      </c>
      <c r="B14" s="22"/>
      <c r="C14" s="22"/>
      <c r="D14" s="22"/>
      <c r="E14" s="22"/>
      <c r="F14" s="16">
        <f>SUM(F10:F11)</f>
        <v>0</v>
      </c>
    </row>
    <row r="15" spans="1:8" ht="18.75" customHeight="1" thickBot="1">
      <c r="A15" s="23" t="s">
        <v>18</v>
      </c>
      <c r="B15" s="23"/>
      <c r="C15" s="23"/>
      <c r="D15" s="23"/>
      <c r="E15" s="23"/>
      <c r="F15" s="16">
        <v>0</v>
      </c>
    </row>
    <row r="16" spans="1:8" ht="18.75" customHeight="1" thickBot="1">
      <c r="A16" s="22" t="s">
        <v>19</v>
      </c>
      <c r="B16" s="22"/>
      <c r="C16" s="22"/>
      <c r="D16" s="22"/>
      <c r="E16" s="22"/>
      <c r="F16" s="16">
        <v>0</v>
      </c>
    </row>
    <row r="17" spans="1:6" ht="24.6" customHeight="1" thickBot="1">
      <c r="A17" s="25" t="s">
        <v>20</v>
      </c>
      <c r="B17" s="26"/>
      <c r="C17" s="26"/>
      <c r="D17" s="26"/>
      <c r="E17" s="27"/>
      <c r="F17" s="18">
        <f>SUM(F14:F15)-F16</f>
        <v>0</v>
      </c>
    </row>
    <row r="20" spans="1:6" ht="51.75" customHeight="1">
      <c r="A20" t="s">
        <v>21</v>
      </c>
    </row>
  </sheetData>
  <mergeCells count="11">
    <mergeCell ref="A17:E17"/>
    <mergeCell ref="A3:F3"/>
    <mergeCell ref="A4:F4"/>
    <mergeCell ref="A14:E14"/>
    <mergeCell ref="D7:F7"/>
    <mergeCell ref="A7:B7"/>
    <mergeCell ref="A1:F1"/>
    <mergeCell ref="A16:E16"/>
    <mergeCell ref="A15:E15"/>
    <mergeCell ref="A5:F5"/>
    <mergeCell ref="A6:F6"/>
  </mergeCells>
  <printOptions horizontalCentered="1" verticalCentered="1"/>
  <pageMargins left="0.24666666666666667" right="0.31496062992125984" top="0.6567708333333333" bottom="0.46666666666666667" header="0.31496062992125984" footer="0.31496062992125984"/>
  <pageSetup paperSize="9" scale="63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2022-09-23T22:58:44Z</dcterms:modified>
  <cp:category/>
  <cp:contentStatus/>
</cp:coreProperties>
</file>