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9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5" documentId="13_ncr:1_{BA9A7C6D-0D8C-4A46-8983-3ED24B36E020}" xr6:coauthVersionLast="47" xr6:coauthVersionMax="47" xr10:uidLastSave="{50A3A014-F2BF-4D05-BEF8-68504799467B}"/>
  <bookViews>
    <workbookView xWindow="4155" yWindow="-90" windowWidth="13830" windowHeight="7140" xr2:uid="{00000000-000D-0000-FFFF-FFFF00000000}"/>
  </bookViews>
  <sheets>
    <sheet name="Anexo III" sheetId="2" r:id="rId1"/>
  </sheets>
  <definedNames>
    <definedName name="_xlnm.Print_Area" localSheetId="0">'Anexo III'!$A$1:$F$33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14" i="2"/>
  <c r="F16" i="2" s="1"/>
  <c r="F19" i="2" s="1"/>
  <c r="F13" i="2"/>
  <c r="F12" i="2"/>
  <c r="F11" i="2"/>
  <c r="F10" i="2"/>
</calcChain>
</file>

<file path=xl/sharedStrings.xml><?xml version="1.0" encoding="utf-8"?>
<sst xmlns="http://schemas.openxmlformats.org/spreadsheetml/2006/main" count="29" uniqueCount="29">
  <si>
    <t>Edital 14/23 - Anexo I - Proposta Comercial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</si>
  <si>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</si>
  <si>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</si>
  <si>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</si>
  <si>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</si>
  <si>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</si>
  <si>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</si>
  <si>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</si>
  <si>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</si>
  <si>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
em meses</t>
  </si>
  <si>
    <t>QTDE</t>
  </si>
  <si>
    <t>Valor Unitário R$</t>
  </si>
  <si>
    <t>Valor Total R$</t>
  </si>
  <si>
    <r>
      <rPr>
        <b/>
        <sz val="11"/>
        <color theme="1"/>
        <rFont val="Calibri"/>
        <family val="2"/>
        <scheme val="minor"/>
      </rPr>
      <t>Access Points com as seguintes características:</t>
    </r>
    <r>
      <rPr>
        <sz val="11"/>
        <color theme="1"/>
        <rFont val="Calibri"/>
        <family val="2"/>
        <scheme val="minor"/>
      </rPr>
      <t xml:space="preserve">
Suporte a WiFi 5 e WiFi 6
Com integração e administração através da controladora UniFi Network Application, já utilizada para access points existentes em outras Fábricas de Cultura.
Suporte mínimo de 300 clientes simultaneamente conectados
Suporte a isolamento de tráfego de visitantes
Resistência ao tempo IP54
Interface de rede Gigabit
Método de alimentação 802.3at PoE+
Voltagem Suportada de 44 a 57 VDC
Consumo máximo de energia de 13 W
MIMO em 2.4 Ghz mínimo de 2x4
MIMO em 5 Ghz mínimo de 4x4
Taxa de Transmissão em 2.4 Ghz igual ou superior a 570 MBps
Taxa de Transmissão em 5 Ghz igual ou superior a 4.8 GBps
Ganho de Antena de 4 dBi em 2.4 Ghz
Ganho de Antena de 6 dBi em 5 Ghz
Temperatura de operação entre -30 a 60º C
Possuir certificações na Anatel.</t>
    </r>
  </si>
  <si>
    <r>
      <rPr>
        <b/>
        <sz val="11"/>
        <rFont val="Calibri"/>
        <family val="2"/>
        <scheme val="minor"/>
      </rPr>
      <t>Switch de 48 portas POE com as seguintes configurações:</t>
    </r>
    <r>
      <rPr>
        <sz val="11"/>
        <rFont val="Calibri"/>
        <family val="2"/>
        <scheme val="minor"/>
      </rPr>
      <t xml:space="preserve">
Integração e administração nativa através da controladora UniFi Network Application, já utilizada para gerenciamento de equipamentos existentes em outras Fábricas de Cultura.
48 Portas 10/100/1000 RJ45
Mínimo 40 Portas RJ-45 Gigabit Ethernet PoE+ 802.3at
Mínimo de 08 Portas RJ-45 Gigabit Ethernet PoE++ 802.3bt
Mínimo de 4 Portas 1/10G SFP+ Ethernet
Potência Total PoE de 600W ou superior
Troughput Total Non-Blocking de 88 Gbps
Capacidade de Switching de 176 Gbps
Recursos de Camada 3.</t>
    </r>
  </si>
  <si>
    <r>
      <rPr>
        <b/>
        <sz val="11"/>
        <rFont val="Calibri"/>
        <family val="2"/>
        <scheme val="minor"/>
      </rPr>
      <t>Switch de agregação com as seguintes configurações:</t>
    </r>
    <r>
      <rPr>
        <sz val="11"/>
        <rFont val="Calibri"/>
        <family val="2"/>
        <scheme val="minor"/>
      </rPr>
      <t xml:space="preserve">
Integração e administração nativa através da controladora UniFi Network Application, já utilizada para gerenciamento de equipamentos existentes em outras Fábricas de Cultura.
Mínimo 8 Portas SFP+ de 10 Giga
Throughput Total Non-Blocking mínimo de 80 Gbps
Capacidade de Switching mínimo de 160 Gbps
Recursos de Camada 2.</t>
    </r>
  </si>
  <si>
    <r>
      <rPr>
        <b/>
        <sz val="11"/>
        <rFont val="Calibri"/>
        <family val="2"/>
        <scheme val="minor"/>
      </rPr>
      <t>Appliance para Firewall PFSense com as seguintes configurações:</t>
    </r>
    <r>
      <rPr>
        <sz val="11"/>
        <rFont val="Calibri"/>
        <family val="2"/>
        <scheme val="minor"/>
      </rPr>
      <t xml:space="preserve">
Modelo de rack 1U
Mínimo 6 portas Gigabit
Mínimo 8 GB de memória RAM
Mínimo 120 GB SSD de armazenamento</t>
    </r>
  </si>
  <si>
    <r>
      <rPr>
        <b/>
        <sz val="11"/>
        <color theme="1"/>
        <rFont val="Calibri"/>
        <family val="2"/>
        <scheme val="minor"/>
      </rPr>
      <t>Par de Módulo Óptico Multimodo de 10 Gbps (GBIC) Ubiquiti:</t>
    </r>
    <r>
      <rPr>
        <sz val="11"/>
        <color theme="1"/>
        <rFont val="Calibri"/>
        <family val="2"/>
        <scheme val="minor"/>
      </rPr>
      <t xml:space="preserve">
Marca Ubiquiti para compatibilidade com os Switches a ser adquiridos.
Conector LC Duplex
Taxa de Transmissão de 10 Gbps</t>
    </r>
  </si>
  <si>
    <t>Cordão Óptico Multimodo Duplex Conectorizado com no mínimo 1,5 metros e máximo 2 metros de comprimento</t>
  </si>
  <si>
    <t>Valor total dos itens em R$</t>
  </si>
  <si>
    <t>Valor total do frete (se houver)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</si>
  <si>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</si>
  <si>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</si>
  <si>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</si>
  <si>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</si>
  <si>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</si>
  <si>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</si>
  <si>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</si>
  <si>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pela empresa: 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</si>
</sst>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Arial"/>
      <family val="2"/>
    </font>
    <font>
      <i/>
      <sz val="12"/>
      <color theme="1"/>
      <name val="Calibri"/>
      <family val="2"/>
      <scheme val="minor"/>
    </font>
    <font>
      <b/>
      <sz val="18"/>
      <color rgb="FF000000"/>
      <name val="Calibri"/>
    </font>
    <font>
      <b/>
      <sz val="1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/>
    <xf numFmtId="0" fontId="1" fillId="0" borderId="0" xfId="0" applyFont="1"/>
    <xf numFmtId="0" fontId="2" fillId="2" borderId="4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showGridLines="0" tabSelected="1" zoomScaleNormal="100" zoomScaleSheetLayoutView="85" zoomScalePageLayoutView="70" workbookViewId="0">
      <selection activeCell="A6" sqref="A6:F6"/>
    </sheetView>
  </sheetViews>
  <sheetFormatPr defaultColWidth="20.42578125" defaultRowHeight="15"/>
  <cols>
    <col min="1" max="1" width="8.28515625" customWidth="1"/>
    <col min="2" max="2" width="69.85546875" customWidth="1"/>
    <col min="3" max="3" width="17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>
      <c r="A1" s="37" t="s">
        <v>0</v>
      </c>
      <c r="B1" s="38"/>
      <c r="C1" s="38"/>
      <c r="D1" s="38"/>
      <c r="E1" s="38"/>
      <c r="F1" s="39"/>
    </row>
    <row r="2" spans="1:8" ht="4.5" customHeight="1">
      <c r="A2" s="3"/>
      <c r="B2" s="3"/>
      <c r="C2" s="3"/>
      <c r="D2" s="3"/>
      <c r="E2" s="3"/>
      <c r="F2" s="3"/>
    </row>
    <row r="3" spans="1:8" ht="15.75" customHeight="1">
      <c r="A3" s="31" t="s">
        <v>1</v>
      </c>
      <c r="B3" s="32"/>
      <c r="C3" s="32"/>
      <c r="D3" s="32"/>
      <c r="E3" s="32"/>
      <c r="F3" s="32"/>
    </row>
    <row r="4" spans="1:8" ht="15.75" customHeight="1">
      <c r="A4" s="27" t="s">
        <v>2</v>
      </c>
      <c r="B4" s="27"/>
      <c r="C4" s="27"/>
      <c r="D4" s="27"/>
      <c r="E4" s="27"/>
      <c r="F4" s="27"/>
    </row>
    <row r="5" spans="1:8" ht="15.75" customHeight="1">
      <c r="A5" s="27" t="s">
        <v>3</v>
      </c>
      <c r="B5" s="27"/>
      <c r="C5" s="27"/>
      <c r="D5" s="27"/>
      <c r="E5" s="27"/>
      <c r="F5" s="27"/>
    </row>
    <row r="6" spans="1:8" ht="15.75" customHeight="1">
      <c r="A6" s="27" t="s">
        <v>4</v>
      </c>
      <c r="B6" s="27"/>
      <c r="C6" s="27"/>
      <c r="D6" s="27"/>
      <c r="E6" s="27"/>
      <c r="F6" s="27"/>
      <c r="H6" s="5"/>
    </row>
    <row r="7" spans="1:8" ht="15.75" customHeight="1">
      <c r="A7" s="33" t="s">
        <v>5</v>
      </c>
      <c r="B7" s="33"/>
      <c r="C7" s="17"/>
      <c r="D7" s="33" t="s">
        <v>6</v>
      </c>
      <c r="E7" s="33"/>
      <c r="F7" s="33"/>
      <c r="H7" s="5"/>
    </row>
    <row r="8" spans="1:8" ht="4.5" customHeight="1" thickBot="1">
      <c r="A8" s="1"/>
      <c r="B8" s="2"/>
      <c r="C8" s="2"/>
      <c r="D8" s="1"/>
      <c r="E8" s="1"/>
      <c r="H8" s="5"/>
    </row>
    <row r="9" spans="1:8" ht="28.5" customHeight="1" thickBot="1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H9" s="5"/>
    </row>
    <row r="10" spans="1:8" ht="304.5" customHeight="1" thickBot="1">
      <c r="A10" s="12">
        <v>1</v>
      </c>
      <c r="B10" s="11" t="s">
        <v>13</v>
      </c>
      <c r="C10" s="20"/>
      <c r="D10" s="13">
        <v>190</v>
      </c>
      <c r="E10" s="10">
        <v>0</v>
      </c>
      <c r="F10" s="10">
        <f>D10*E10</f>
        <v>0</v>
      </c>
      <c r="H10" s="5"/>
    </row>
    <row r="11" spans="1:8" ht="182.25" customHeight="1" thickBot="1">
      <c r="A11" s="14">
        <v>2</v>
      </c>
      <c r="B11" s="9" t="s">
        <v>14</v>
      </c>
      <c r="C11" s="21"/>
      <c r="D11" s="15">
        <v>45</v>
      </c>
      <c r="E11" s="8">
        <v>0</v>
      </c>
      <c r="F11" s="8">
        <f>D11*E11</f>
        <v>0</v>
      </c>
    </row>
    <row r="12" spans="1:8" ht="120.75" thickBot="1">
      <c r="A12" s="14">
        <v>3</v>
      </c>
      <c r="B12" s="9" t="s">
        <v>15</v>
      </c>
      <c r="C12" s="21"/>
      <c r="D12" s="15">
        <v>17</v>
      </c>
      <c r="E12" s="8">
        <v>0</v>
      </c>
      <c r="F12" s="8">
        <f>D12*E12</f>
        <v>0</v>
      </c>
    </row>
    <row r="13" spans="1:8" ht="78" customHeight="1" thickBot="1">
      <c r="A13" s="14">
        <v>4</v>
      </c>
      <c r="B13" s="9" t="s">
        <v>16</v>
      </c>
      <c r="C13" s="21"/>
      <c r="D13" s="15">
        <v>12</v>
      </c>
      <c r="E13" s="8">
        <v>0</v>
      </c>
      <c r="F13" s="8">
        <f>D13*E13</f>
        <v>0</v>
      </c>
    </row>
    <row r="14" spans="1:8" ht="60.75" thickBot="1">
      <c r="A14" s="14">
        <v>5</v>
      </c>
      <c r="B14" s="19" t="s">
        <v>17</v>
      </c>
      <c r="C14" s="21"/>
      <c r="D14" s="15">
        <v>72</v>
      </c>
      <c r="E14" s="8">
        <v>0</v>
      </c>
      <c r="F14" s="8">
        <f>D14*E14</f>
        <v>0</v>
      </c>
    </row>
    <row r="15" spans="1:8" ht="30.75" thickBot="1">
      <c r="A15" s="14">
        <v>6</v>
      </c>
      <c r="B15" s="19" t="s">
        <v>18</v>
      </c>
      <c r="C15" s="21"/>
      <c r="D15" s="15">
        <v>72</v>
      </c>
      <c r="E15" s="8">
        <v>0</v>
      </c>
      <c r="F15" s="8">
        <f>D15*E15</f>
        <v>0</v>
      </c>
    </row>
    <row r="16" spans="1:8" ht="18.75" customHeight="1" thickBot="1">
      <c r="A16" s="25" t="s">
        <v>19</v>
      </c>
      <c r="B16" s="25"/>
      <c r="C16" s="25"/>
      <c r="D16" s="25"/>
      <c r="E16" s="25"/>
      <c r="F16" s="16">
        <f>SUM(F10:F15)</f>
        <v>0</v>
      </c>
    </row>
    <row r="17" spans="1:8" ht="18.75" customHeight="1" thickBot="1">
      <c r="A17" s="26" t="s">
        <v>20</v>
      </c>
      <c r="B17" s="26"/>
      <c r="C17" s="26"/>
      <c r="D17" s="26"/>
      <c r="E17" s="26"/>
      <c r="F17" s="16">
        <v>0</v>
      </c>
    </row>
    <row r="18" spans="1:8" ht="18.75" customHeight="1" thickBot="1">
      <c r="A18" s="25" t="s">
        <v>21</v>
      </c>
      <c r="B18" s="25"/>
      <c r="C18" s="25"/>
      <c r="D18" s="25"/>
      <c r="E18" s="25"/>
      <c r="F18" s="16">
        <v>0</v>
      </c>
    </row>
    <row r="19" spans="1:8" ht="24.6" customHeight="1" thickBot="1">
      <c r="A19" s="28" t="s">
        <v>22</v>
      </c>
      <c r="B19" s="29"/>
      <c r="C19" s="29"/>
      <c r="D19" s="29"/>
      <c r="E19" s="30"/>
      <c r="F19" s="18">
        <f>SUM(F16:F17)-F18</f>
        <v>0</v>
      </c>
    </row>
    <row r="21" spans="1:8" ht="15.75" customHeight="1">
      <c r="A21" s="34" t="s">
        <v>23</v>
      </c>
      <c r="B21" s="34"/>
      <c r="C21" s="34"/>
      <c r="D21" s="34"/>
      <c r="H21" s="22"/>
    </row>
    <row r="22" spans="1:8" ht="15.75" customHeight="1">
      <c r="A22" s="35" t="s">
        <v>24</v>
      </c>
      <c r="B22" s="35"/>
      <c r="C22" s="35"/>
      <c r="D22" s="35"/>
      <c r="E22" s="35"/>
      <c r="H22" s="22"/>
    </row>
    <row r="23" spans="1:8" ht="15.75" customHeight="1">
      <c r="A23" s="36" t="s">
        <v>25</v>
      </c>
      <c r="B23" s="36"/>
      <c r="C23" s="36"/>
      <c r="D23" s="36"/>
      <c r="H23" s="22"/>
    </row>
    <row r="24" spans="1:8" ht="15.75" customHeight="1">
      <c r="A24" s="36" t="s">
        <v>26</v>
      </c>
      <c r="B24" s="36"/>
      <c r="C24" s="36"/>
      <c r="D24" s="36"/>
      <c r="H24" s="22"/>
    </row>
    <row r="25" spans="1:8" ht="15.75" customHeight="1">
      <c r="A25" s="36" t="s">
        <v>27</v>
      </c>
      <c r="B25" s="36"/>
      <c r="C25" s="36"/>
      <c r="D25" s="36"/>
      <c r="H25" s="22"/>
    </row>
    <row r="26" spans="1:8" ht="15.75" customHeight="1">
      <c r="A26" s="23"/>
      <c r="H26" s="22"/>
    </row>
    <row r="27" spans="1:8" ht="15.75" customHeight="1">
      <c r="A27" s="23"/>
      <c r="H27" s="22"/>
    </row>
    <row r="28" spans="1:8" ht="15.75" customHeight="1">
      <c r="A28" s="23"/>
      <c r="H28" s="22"/>
    </row>
    <row r="29" spans="1:8" ht="15.75" customHeight="1">
      <c r="A29" s="23"/>
      <c r="H29" s="22"/>
    </row>
    <row r="30" spans="1:8" ht="15.75" customHeight="1">
      <c r="A30" s="24" t="s">
        <v>28</v>
      </c>
      <c r="H30" s="22"/>
    </row>
  </sheetData>
  <mergeCells count="16">
    <mergeCell ref="A21:D21"/>
    <mergeCell ref="A22:E22"/>
    <mergeCell ref="A23:D23"/>
    <mergeCell ref="A24:D24"/>
    <mergeCell ref="A25:D25"/>
    <mergeCell ref="A19:E19"/>
    <mergeCell ref="A3:F3"/>
    <mergeCell ref="A4:F4"/>
    <mergeCell ref="A16:E16"/>
    <mergeCell ref="D7:F7"/>
    <mergeCell ref="A7:B7"/>
    <mergeCell ref="A1:F1"/>
    <mergeCell ref="A18:E18"/>
    <mergeCell ref="A17:E17"/>
    <mergeCell ref="A5:F5"/>
    <mergeCell ref="A6:F6"/>
  </mergeCells>
  <printOptions horizontalCentered="1" verticalCentered="1"/>
  <pageMargins left="0.24666666666666667" right="0.31496062992125984" top="0.6567708333333333" bottom="0.46666666666666667" header="0.31496062992125984" footer="0.31496062992125984"/>
  <pageSetup paperSize="9" scale="6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2023-04-17T20:42:53Z</dcterms:modified>
  <cp:category/>
  <cp:contentStatus/>
</cp:coreProperties>
</file>